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学习计划\day5\"/>
    </mc:Choice>
  </mc:AlternateContent>
  <xr:revisionPtr revIDLastSave="0" documentId="13_ncr:1_{4820ABF1-0C56-429B-B92F-C2BA4A6C2567}" xr6:coauthVersionLast="47" xr6:coauthVersionMax="47" xr10:uidLastSave="{00000000-0000-0000-0000-000000000000}"/>
  <bookViews>
    <workbookView xWindow="0" yWindow="1410" windowWidth="15090" windowHeight="12530" xr2:uid="{00000000-000D-0000-FFFF-FFFF00000000}"/>
  </bookViews>
  <sheets>
    <sheet name="商业模式画布" sheetId="1" r:id="rId1"/>
    <sheet name="单元经济" sheetId="2" r:id="rId2"/>
    <sheet name="平台vs管道" sheetId="3" r:id="rId3"/>
    <sheet name="收入vs利润" sheetId="4" r:id="rId4"/>
    <sheet name="使用说明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2" l="1"/>
  <c r="C20" i="2"/>
</calcChain>
</file>

<file path=xl/sharedStrings.xml><?xml version="1.0" encoding="utf-8"?>
<sst xmlns="http://schemas.openxmlformats.org/spreadsheetml/2006/main" count="149" uniqueCount="137">
  <si>
    <t>百威亚太 (1876.HK) — 商业模式画布</t>
  </si>
  <si>
    <t>基于 Osterwalder Business Model Canvas | 填写每个格子，然后在底部回答利润沉淀问题</t>
  </si>
  <si>
    <t>8. 关键伙伴 KP
谁帮你？</t>
  </si>
  <si>
    <t>7. 关键活动 KA
你在做什么？</t>
  </si>
  <si>
    <t>2. 价值主张 VP
你卖给客户什么承诺？</t>
  </si>
  <si>
    <t>3. 渠道 CH
怎么把产品给客户？</t>
  </si>
  <si>
    <t>1. 客户细分 CS
谁给你付钱？</t>
  </si>
  <si>
    <t>6. 关键资源 KR — 你有什么？（品牌、工厂、配方、渠道网络……）</t>
  </si>
  <si>
    <t>9. 成本结构 C$
钱花在哪里？
原材料、人工、折旧、
营销、物流、管理……</t>
  </si>
  <si>
    <t>3&amp;4. 渠道 + 客户关系
怎么触达客户，怎么维护关系？</t>
  </si>
  <si>
    <t>5. 收入来源 R$ — 钱从哪来？（啤酒销售 · 品牌授权 · 其他）</t>
  </si>
  <si>
    <t>⭐ 关键问题：百威的利润在哪个环节「沉淀」下来了？（哪个客户群、哪个价格带、哪个渠道贡献最多利润？）</t>
  </si>
  <si>
    <t>一箱百威经典（24瓶×330ml）的「利润解剖」</t>
  </si>
  <si>
    <t>环节</t>
  </si>
  <si>
    <t>金额（元/箱）</t>
  </si>
  <si>
    <t>占比</t>
  </si>
  <si>
    <t>谁拿走了这笔钱？</t>
  </si>
  <si>
    <t>这笔钱能不能压缩？</t>
  </si>
  <si>
    <t>终端零售价（消费者付）</t>
  </si>
  <si>
    <t>100%</t>
  </si>
  <si>
    <t>消费者</t>
  </si>
  <si>
    <t>—</t>
  </si>
  <si>
    <t>零售终端加价（~25%）</t>
  </si>
  <si>
    <t>25.0%</t>
  </si>
  <si>
    <t>餐厅/便利店</t>
  </si>
  <si>
    <t>不可——终端有自己的成本</t>
  </si>
  <si>
    <t>经销商批发价</t>
  </si>
  <si>
    <t>经销商加价（~12%）</t>
  </si>
  <si>
    <t>9.0%</t>
  </si>
  <si>
    <t>经销商</t>
  </si>
  <si>
    <t>可能——直供模式可省</t>
  </si>
  <si>
    <t>⭐ 百威出厂价</t>
  </si>
  <si>
    <t>66.0%</t>
  </si>
  <si>
    <t>百威亚太</t>
  </si>
  <si>
    <t>　原材料（大麦/啤酒花/水/瓶）</t>
  </si>
  <si>
    <t>19.1%</t>
  </si>
  <si>
    <t>供应商</t>
  </si>
  <si>
    <t>难——大宗商品，百威不控价</t>
  </si>
  <si>
    <t>　酿造+包装人工</t>
  </si>
  <si>
    <t>8.7%</t>
  </si>
  <si>
    <t>工厂</t>
  </si>
  <si>
    <t>有限——自动化可降</t>
  </si>
  <si>
    <t>　折旧（设备/厂房）</t>
  </si>
  <si>
    <t>5.2%</t>
  </si>
  <si>
    <t>不可——已投入的沉没成本</t>
  </si>
  <si>
    <t>　运输物流</t>
  </si>
  <si>
    <t>6.3%</t>
  </si>
  <si>
    <t>物流公司</t>
  </si>
  <si>
    <t>有限——规模效应可降</t>
  </si>
  <si>
    <t>　营销费用（品牌广告）</t>
  </si>
  <si>
    <t>6.9%</t>
  </si>
  <si>
    <t>广告公司</t>
  </si>
  <si>
    <t>可以——但砍品牌广告有长期代价</t>
  </si>
  <si>
    <t>　管理/总部分摊</t>
  </si>
  <si>
    <t>总部</t>
  </si>
  <si>
    <t>可以——管理效率可优化</t>
  </si>
  <si>
    <t>　消费税</t>
  </si>
  <si>
    <t>5.6%</t>
  </si>
  <si>
    <t>政府</t>
  </si>
  <si>
    <t>不可——法定税率</t>
  </si>
  <si>
    <t>百威净利润（每箱）</t>
  </si>
  <si>
    <t>8.0%</t>
  </si>
  <si>
    <t>百威股东</t>
  </si>
  <si>
    <t>📊 关键指标计算（请用公式计算）</t>
  </si>
  <si>
    <t>毛利率</t>
  </si>
  <si>
    <t>（出厂价-原材料-人工-折旧-运输）/出厂价</t>
  </si>
  <si>
    <t>（提示：190-55-25-15-18）/190</t>
  </si>
  <si>
    <t>净利率</t>
  </si>
  <si>
    <t>23÷190</t>
  </si>
  <si>
    <t>贡献毛利</t>
  </si>
  <si>
    <t>出厂价 - 原材料 - 人工 - 运输</t>
  </si>
  <si>
    <t>零售价中百威拿走的比例</t>
  </si>
  <si>
    <t>23÷288</t>
  </si>
  <si>
    <t>消费者掏100元，百威只赚8元</t>
  </si>
  <si>
    <t>⭐ 策略选择：百威想提高净利润，以下哪个策略最有效？</t>
  </si>
  <si>
    <t>A. 提价10%</t>
  </si>
  <si>
    <t>出厂价 190→209</t>
  </si>
  <si>
    <t>净利润 +19 元/箱</t>
  </si>
  <si>
    <t>副作用：可能丢销量，尤其是价格敏感的餐饮渠道</t>
  </si>
  <si>
    <t>你的选择：</t>
  </si>
  <si>
    <t>B. 压缩原材料10%</t>
  </si>
  <si>
    <t>55→49.5</t>
  </si>
  <si>
    <t>净利润 +5.5 元/箱</t>
  </si>
  <si>
    <t>副作用：百威不控制大麦价格，大宗商品被动接受</t>
  </si>
  <si>
    <t>C. 砍50%营销费</t>
  </si>
  <si>
    <t>20→10</t>
  </si>
  <si>
    <t>净利润 +10 元/箱</t>
  </si>
  <si>
    <t>副作用：品牌投放减少→长期品牌力下降→被竞品蚕食</t>
  </si>
  <si>
    <t>D. 直供餐厅，绕开经销商</t>
  </si>
  <si>
    <t>省26元经销费，但自建团队花20</t>
  </si>
  <si>
    <t>净利润 +6 元/箱</t>
  </si>
  <si>
    <t>副作用：经销商关系恶化，自建团队管理难度大</t>
  </si>
  <si>
    <t>平台 vs 管道 — 四个行业的商业模式对比</t>
  </si>
  <si>
    <t>维度</t>
  </si>
  <si>
    <t>百威（啤酒）</t>
  </si>
  <si>
    <t>比亚迪（新能源车）</t>
  </si>
  <si>
    <t>蜜雪冰城（茶饮）</t>
  </si>
  <si>
    <t>拼多多（电商平台）</t>
  </si>
  <si>
    <t>管道 or 平台？</t>
  </si>
  <si>
    <t>拥有的核心资产</t>
  </si>
  <si>
    <t>收入的主要来源</t>
  </si>
  <si>
    <t>规模效应的类型</t>
  </si>
  <si>
    <t>最大的单笔成本</t>
  </si>
  <si>
    <t>进入壁垒（1-5分）</t>
  </si>
  <si>
    <t>⭐ 问题一：蜜雪冰城——管道还是平台？用至少一个数据支撑你的判断。</t>
  </si>
  <si>
    <t>⭐ 问题二：如果把百威变成一个平台——让小啤酒厂在百威品牌下卖酒，百威抽成——为什么成立不了？</t>
  </si>
  <si>
    <t>收入模型 vs 利润模型 — 找「隐藏的金主」</t>
  </si>
  <si>
    <t>公司</t>
  </si>
  <si>
    <t>看起来在卖什么</t>
  </si>
  <si>
    <t>实际上在赚谁的钱</t>
  </si>
  <si>
    <t>关键数据</t>
  </si>
  <si>
    <t>瑞幸咖啡</t>
  </si>
  <si>
    <t>蜜雪冰城</t>
  </si>
  <si>
    <t>Day 5：商业模式拆解 — 模板使用说明</t>
  </si>
  <si>
    <t>工作表 1「商业模式画布」</t>
  </si>
  <si>
    <t xml:space="preserve">  · 在灰色标题对应的格子中填写内容，每个格子至少 2 条</t>
  </si>
  <si>
    <t xml:space="preserve">  · 黄色高亮的「价值主张」列是画布的灵魂——它连接左侧（资源）和右侧（客户）</t>
  </si>
  <si>
    <t xml:space="preserve">  · 底部红色问题必须在填完 9 个格子后回答</t>
  </si>
  <si>
    <t>工作表 2「单元经济」</t>
  </si>
  <si>
    <t xml:space="preserve">  · 黄色高亮行是百威的出厂价行——这是单元经济的分析锚点</t>
  </si>
  <si>
    <t xml:space="preserve">  · 四道计算题用公式完成（手工算也可以，但建议写 Excel 公式）</t>
  </si>
  <si>
    <t xml:space="preserve">  · 四个策略选一个，在右侧黄色格写选择并附理由</t>
  </si>
  <si>
    <t>工作表 3「平台vs管道」</t>
  </si>
  <si>
    <t xml:space="preserve">  · 先填完对比表的黄色单元格，再回答底部两道题</t>
  </si>
  <si>
    <t xml:space="preserve">  · 蜜雪那道题必须选边站——不能答「既像平台又像管道」</t>
  </si>
  <si>
    <t>工作表 4「收入vs利润」</t>
  </si>
  <si>
    <t xml:space="preserve">  · 三个公司各用 2 句话完成「实际上赚谁的钱」</t>
  </si>
  <si>
    <t xml:space="preserve">  · 数据栏必须引用手册或深度阅读中的具体数字</t>
  </si>
  <si>
    <t>建议完成顺序：手册 → 任务一（画布） → 任务二（单元经济） → 任务三/四 → 行业阅读 → 测验</t>
  </si>
  <si>
    <t>夜场经销商</t>
    <phoneticPr fontId="12" type="noConversion"/>
  </si>
  <si>
    <t>夜场经销商（最大比例）</t>
    <phoneticPr fontId="12" type="noConversion"/>
  </si>
  <si>
    <t>超商</t>
    <phoneticPr fontId="12" type="noConversion"/>
  </si>
  <si>
    <t>电商</t>
    <phoneticPr fontId="12" type="noConversion"/>
  </si>
  <si>
    <t>高端化品牌价值</t>
    <phoneticPr fontId="12" type="noConversion"/>
  </si>
  <si>
    <t>实体超商</t>
    <phoneticPr fontId="12" type="noConversion"/>
  </si>
  <si>
    <t>广告+世界杯等版权联动</t>
    <phoneticPr fontId="12" type="noConversion"/>
  </si>
  <si>
    <t>稳定经销商渠道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</si>
</sst>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b/>
      <sz val="14"/>
      <color rgb="FF1A1A2E"/>
      <name val="Arial"/>
    </font>
    <font>
      <i/>
      <sz val="9"/>
      <color rgb="FF888888"/>
      <name val="Arial"/>
    </font>
    <font>
      <b/>
      <sz val="9"/>
      <color rgb="FFFFFFFF"/>
      <name val="Arial"/>
    </font>
    <font>
      <b/>
      <sz val="10"/>
      <name val="Arial"/>
    </font>
    <font>
      <b/>
      <sz val="11"/>
      <color rgb="FFCC0000"/>
      <name val="Arial"/>
    </font>
    <font>
      <b/>
      <sz val="11"/>
      <color rgb="FFFFFFFF"/>
      <name val="Arial"/>
    </font>
    <font>
      <sz val="10"/>
      <name val="Arial"/>
    </font>
    <font>
      <b/>
      <sz val="10"/>
      <color rgb="FF1A1A2E"/>
      <name val="Arial"/>
    </font>
    <font>
      <b/>
      <sz val="11"/>
      <name val="Arial"/>
    </font>
    <font>
      <sz val="9"/>
      <color rgb="FF555555"/>
      <name val="Arial"/>
    </font>
    <font>
      <b/>
      <sz val="10"/>
      <color rgb="FFCC0000"/>
      <name val="Arial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A1A2E"/>
        <bgColor rgb="FF1A1A2E"/>
      </patternFill>
    </fill>
    <fill>
      <patternFill patternType="solid">
        <fgColor rgb="FFFFF9C4"/>
        <bgColor rgb="FFFFF9C4"/>
      </patternFill>
    </fill>
    <fill>
      <patternFill patternType="solid">
        <fgColor rgb="FFE8E8E8"/>
        <bgColor rgb="FFE8E8E8"/>
      </patternFill>
    </fill>
    <fill>
      <patternFill patternType="solid">
        <fgColor rgb="FFFFE0E0"/>
        <bgColor rgb="FFFFE0E0"/>
      </patternFill>
    </fill>
    <fill>
      <patternFill patternType="solid">
        <fgColor rgb="FFE8F5E9"/>
        <bgColor rgb="FFE8F5E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Border="1"/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top" wrapText="1"/>
    </xf>
    <xf numFmtId="0" fontId="9" fillId="0" borderId="0" xfId="0" applyFont="1"/>
    <xf numFmtId="0" fontId="4" fillId="0" borderId="1" xfId="0" applyFont="1" applyBorder="1"/>
    <xf numFmtId="0" fontId="7" fillId="0" borderId="1" xfId="0" applyFont="1" applyBorder="1"/>
    <xf numFmtId="0" fontId="2" fillId="0" borderId="1" xfId="0" applyFont="1" applyBorder="1"/>
    <xf numFmtId="0" fontId="10" fillId="0" borderId="1" xfId="0" applyFont="1" applyBorder="1"/>
    <xf numFmtId="0" fontId="11" fillId="3" borderId="1" xfId="0" applyFont="1" applyFill="1" applyBorder="1"/>
    <xf numFmtId="0" fontId="4" fillId="0" borderId="1" xfId="0" applyFont="1" applyBorder="1" applyAlignment="1">
      <alignment vertical="top" wrapText="1"/>
    </xf>
    <xf numFmtId="0" fontId="7" fillId="0" borderId="0" xfId="0" applyFont="1"/>
    <xf numFmtId="0" fontId="5" fillId="5" borderId="0" xfId="0" applyFont="1" applyFill="1"/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/>
    <xf numFmtId="0" fontId="0" fillId="0" borderId="1" xfId="0" applyBorder="1"/>
    <xf numFmtId="0" fontId="4" fillId="4" borderId="1" xfId="0" applyFont="1" applyFill="1" applyBorder="1"/>
    <xf numFmtId="0" fontId="1" fillId="0" borderId="0" xfId="0" applyFont="1"/>
    <xf numFmtId="0" fontId="9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1A2E"/>
  </sheetPr>
  <dimension ref="A1:E24"/>
  <sheetViews>
    <sheetView tabSelected="1" topLeftCell="A14" workbookViewId="0">
      <selection activeCell="A18" sqref="A18"/>
    </sheetView>
  </sheetViews>
  <sheetFormatPr defaultRowHeight="14" x14ac:dyDescent="0.25"/>
  <cols>
    <col min="1" max="2" width="22" customWidth="1"/>
    <col min="3" max="3" width="28" customWidth="1"/>
    <col min="4" max="5" width="22" customWidth="1"/>
  </cols>
  <sheetData>
    <row r="1" spans="1:5" ht="18" x14ac:dyDescent="0.4">
      <c r="A1" s="24" t="s">
        <v>0</v>
      </c>
      <c r="B1" s="18"/>
      <c r="C1" s="18"/>
      <c r="D1" s="18"/>
      <c r="E1" s="18"/>
    </row>
    <row r="2" spans="1:5" ht="14.5" x14ac:dyDescent="0.3">
      <c r="A2" s="21" t="s">
        <v>1</v>
      </c>
      <c r="B2" s="18"/>
      <c r="C2" s="18"/>
      <c r="D2" s="18"/>
      <c r="E2" s="18"/>
    </row>
    <row r="4" spans="1:5" ht="30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ht="55" customHeight="1" x14ac:dyDescent="0.25">
      <c r="A5" s="2"/>
      <c r="B5" s="3"/>
      <c r="C5" s="2" t="s">
        <v>133</v>
      </c>
      <c r="D5" s="2" t="s">
        <v>129</v>
      </c>
      <c r="E5" s="2" t="s">
        <v>130</v>
      </c>
    </row>
    <row r="6" spans="1:5" ht="55" customHeight="1" x14ac:dyDescent="0.25">
      <c r="A6" s="2"/>
      <c r="B6" s="3"/>
      <c r="C6" s="2"/>
      <c r="D6" s="2" t="s">
        <v>134</v>
      </c>
      <c r="E6" s="2" t="s">
        <v>131</v>
      </c>
    </row>
    <row r="7" spans="1:5" ht="55" customHeight="1" x14ac:dyDescent="0.25">
      <c r="A7" s="2"/>
      <c r="B7" s="3"/>
      <c r="C7" s="2"/>
      <c r="D7" s="2" t="s">
        <v>132</v>
      </c>
      <c r="E7" s="2" t="s">
        <v>132</v>
      </c>
    </row>
    <row r="8" spans="1:5" ht="55" customHeight="1" x14ac:dyDescent="0.25">
      <c r="A8" s="2"/>
      <c r="B8" s="3"/>
      <c r="C8" s="2"/>
      <c r="D8" s="2"/>
      <c r="E8" s="2"/>
    </row>
    <row r="9" spans="1:5" ht="55" customHeight="1" x14ac:dyDescent="0.25">
      <c r="A9" s="2"/>
      <c r="B9" s="3"/>
      <c r="C9" s="2"/>
      <c r="D9" s="2"/>
      <c r="E9" s="2"/>
    </row>
    <row r="10" spans="1:5" ht="55" customHeight="1" x14ac:dyDescent="0.25">
      <c r="A10" s="2"/>
      <c r="B10" s="3"/>
      <c r="C10" s="2"/>
      <c r="D10" s="2"/>
      <c r="E10" s="2"/>
    </row>
    <row r="11" spans="1:5" ht="55" customHeight="1" x14ac:dyDescent="0.3">
      <c r="A11" s="23" t="s">
        <v>7</v>
      </c>
      <c r="B11" s="18"/>
      <c r="C11" s="18"/>
      <c r="D11" s="18"/>
      <c r="E11" s="18"/>
    </row>
    <row r="12" spans="1:5" ht="55" customHeight="1" x14ac:dyDescent="0.25">
      <c r="A12" s="2"/>
      <c r="B12" s="2"/>
      <c r="C12" s="2"/>
      <c r="D12" s="2"/>
      <c r="E12" s="2"/>
    </row>
    <row r="13" spans="1:5" ht="55" customHeight="1" x14ac:dyDescent="0.25">
      <c r="A13" s="2"/>
      <c r="B13" s="2"/>
      <c r="C13" s="2"/>
      <c r="D13" s="2"/>
      <c r="E13" s="2"/>
    </row>
    <row r="14" spans="1:5" ht="55" customHeight="1" x14ac:dyDescent="0.25">
      <c r="A14" s="19" t="s">
        <v>8</v>
      </c>
      <c r="B14" s="22"/>
      <c r="C14" s="19" t="s">
        <v>9</v>
      </c>
      <c r="D14" s="20"/>
      <c r="E14" s="20"/>
    </row>
    <row r="15" spans="1:5" ht="55" customHeight="1" x14ac:dyDescent="0.25">
      <c r="A15" s="22"/>
      <c r="B15" s="22"/>
      <c r="C15" s="2"/>
      <c r="D15" s="2"/>
      <c r="E15" s="2" t="s">
        <v>135</v>
      </c>
    </row>
    <row r="16" spans="1:5" ht="55" customHeight="1" x14ac:dyDescent="0.25">
      <c r="A16" s="22"/>
      <c r="B16" s="22"/>
      <c r="C16" s="2"/>
      <c r="D16" s="2"/>
      <c r="E16" s="2" t="s">
        <v>136</v>
      </c>
    </row>
    <row r="17" spans="1:5" ht="55" customHeight="1" x14ac:dyDescent="0.3">
      <c r="A17" s="23" t="s">
        <v>10</v>
      </c>
      <c r="B17" s="18"/>
      <c r="C17" s="18"/>
      <c r="D17" s="18"/>
      <c r="E17" s="18"/>
    </row>
    <row r="18" spans="1:5" ht="55" customHeight="1" x14ac:dyDescent="0.25">
      <c r="A18" s="2"/>
      <c r="B18" s="2"/>
      <c r="C18" s="2"/>
      <c r="D18" s="2"/>
      <c r="E18" s="2"/>
    </row>
    <row r="19" spans="1:5" ht="55" customHeight="1" x14ac:dyDescent="0.25">
      <c r="A19" s="2"/>
      <c r="B19" s="2"/>
      <c r="C19" s="2"/>
      <c r="D19" s="2"/>
      <c r="E19" s="2"/>
    </row>
    <row r="20" spans="1:5" ht="55" customHeight="1" x14ac:dyDescent="0.25"/>
    <row r="21" spans="1:5" ht="55" customHeight="1" x14ac:dyDescent="0.3">
      <c r="A21" s="17" t="s">
        <v>11</v>
      </c>
      <c r="B21" s="18"/>
      <c r="C21" s="18"/>
      <c r="D21" s="18"/>
      <c r="E21" s="18"/>
    </row>
    <row r="22" spans="1:5" ht="55" customHeight="1" x14ac:dyDescent="0.25">
      <c r="A22" s="2"/>
      <c r="B22" s="2"/>
      <c r="C22" s="2"/>
      <c r="D22" s="2"/>
      <c r="E22" s="2"/>
    </row>
    <row r="23" spans="1:5" ht="55" customHeight="1" x14ac:dyDescent="0.25">
      <c r="A23" s="2"/>
      <c r="B23" s="2"/>
      <c r="C23" s="2"/>
      <c r="D23" s="2"/>
      <c r="E23" s="2"/>
    </row>
    <row r="24" spans="1:5" ht="55" customHeight="1" x14ac:dyDescent="0.25">
      <c r="A24" s="2"/>
      <c r="B24" s="2"/>
      <c r="C24" s="2"/>
      <c r="D24" s="2"/>
      <c r="E24" s="2"/>
    </row>
  </sheetData>
  <mergeCells count="7">
    <mergeCell ref="A1:E1"/>
    <mergeCell ref="A17:E17"/>
    <mergeCell ref="A21:E21"/>
    <mergeCell ref="C14:E14"/>
    <mergeCell ref="A2:E2"/>
    <mergeCell ref="A14:B16"/>
    <mergeCell ref="A11:E11"/>
  </mergeCells>
  <phoneticPr fontId="1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D32"/>
  </sheetPr>
  <dimension ref="A1:E28"/>
  <sheetViews>
    <sheetView workbookViewId="0">
      <selection sqref="A1:E1"/>
    </sheetView>
  </sheetViews>
  <sheetFormatPr defaultRowHeight="14" x14ac:dyDescent="0.25"/>
  <cols>
    <col min="1" max="1" width="30" customWidth="1"/>
    <col min="2" max="2" width="28" customWidth="1"/>
    <col min="3" max="3" width="22" customWidth="1"/>
    <col min="4" max="4" width="40" customWidth="1"/>
    <col min="5" max="5" width="18" customWidth="1"/>
  </cols>
  <sheetData>
    <row r="1" spans="1:5" ht="18" x14ac:dyDescent="0.4">
      <c r="A1" s="24" t="s">
        <v>12</v>
      </c>
      <c r="B1" s="18"/>
      <c r="C1" s="18"/>
      <c r="D1" s="18"/>
      <c r="E1" s="18"/>
    </row>
    <row r="3" spans="1:5" x14ac:dyDescent="0.25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</row>
    <row r="4" spans="1:5" x14ac:dyDescent="0.25">
      <c r="A4" s="6" t="s">
        <v>18</v>
      </c>
      <c r="B4" s="6">
        <v>288</v>
      </c>
      <c r="C4" s="6" t="s">
        <v>19</v>
      </c>
      <c r="D4" s="6" t="s">
        <v>20</v>
      </c>
      <c r="E4" s="6" t="s">
        <v>21</v>
      </c>
    </row>
    <row r="5" spans="1:5" ht="25" x14ac:dyDescent="0.25">
      <c r="A5" s="6" t="s">
        <v>22</v>
      </c>
      <c r="B5" s="6">
        <v>72</v>
      </c>
      <c r="C5" s="6" t="s">
        <v>23</v>
      </c>
      <c r="D5" s="6" t="s">
        <v>24</v>
      </c>
      <c r="E5" s="6" t="s">
        <v>25</v>
      </c>
    </row>
    <row r="6" spans="1:5" x14ac:dyDescent="0.25">
      <c r="A6" s="6" t="s">
        <v>26</v>
      </c>
      <c r="B6" s="6">
        <v>216</v>
      </c>
      <c r="C6" s="6" t="s">
        <v>21</v>
      </c>
      <c r="D6" s="6" t="s">
        <v>21</v>
      </c>
      <c r="E6" s="6" t="s">
        <v>21</v>
      </c>
    </row>
    <row r="7" spans="1:5" ht="25" x14ac:dyDescent="0.25">
      <c r="A7" s="6" t="s">
        <v>27</v>
      </c>
      <c r="B7" s="6">
        <v>26</v>
      </c>
      <c r="C7" s="6" t="s">
        <v>28</v>
      </c>
      <c r="D7" s="6" t="s">
        <v>29</v>
      </c>
      <c r="E7" s="6" t="s">
        <v>30</v>
      </c>
    </row>
    <row r="8" spans="1:5" x14ac:dyDescent="0.25">
      <c r="A8" s="7" t="s">
        <v>31</v>
      </c>
      <c r="B8" s="7">
        <v>190</v>
      </c>
      <c r="C8" s="7" t="s">
        <v>32</v>
      </c>
      <c r="D8" s="7" t="s">
        <v>33</v>
      </c>
      <c r="E8" s="7" t="s">
        <v>21</v>
      </c>
    </row>
    <row r="9" spans="1:5" ht="25" x14ac:dyDescent="0.25">
      <c r="A9" s="6" t="s">
        <v>34</v>
      </c>
      <c r="B9" s="6">
        <v>55</v>
      </c>
      <c r="C9" s="6" t="s">
        <v>35</v>
      </c>
      <c r="D9" s="6" t="s">
        <v>36</v>
      </c>
      <c r="E9" s="6" t="s">
        <v>37</v>
      </c>
    </row>
    <row r="10" spans="1:5" x14ac:dyDescent="0.25">
      <c r="A10" s="6" t="s">
        <v>38</v>
      </c>
      <c r="B10" s="6">
        <v>25</v>
      </c>
      <c r="C10" s="6" t="s">
        <v>39</v>
      </c>
      <c r="D10" s="6" t="s">
        <v>40</v>
      </c>
      <c r="E10" s="6" t="s">
        <v>41</v>
      </c>
    </row>
    <row r="11" spans="1:5" ht="25" x14ac:dyDescent="0.25">
      <c r="A11" s="6" t="s">
        <v>42</v>
      </c>
      <c r="B11" s="6">
        <v>15</v>
      </c>
      <c r="C11" s="6" t="s">
        <v>43</v>
      </c>
      <c r="D11" s="6" t="s">
        <v>21</v>
      </c>
      <c r="E11" s="6" t="s">
        <v>44</v>
      </c>
    </row>
    <row r="12" spans="1:5" ht="25" x14ac:dyDescent="0.25">
      <c r="A12" s="6" t="s">
        <v>45</v>
      </c>
      <c r="B12" s="6">
        <v>18</v>
      </c>
      <c r="C12" s="6" t="s">
        <v>46</v>
      </c>
      <c r="D12" s="6" t="s">
        <v>47</v>
      </c>
      <c r="E12" s="6" t="s">
        <v>48</v>
      </c>
    </row>
    <row r="13" spans="1:5" ht="25" x14ac:dyDescent="0.25">
      <c r="A13" s="6" t="s">
        <v>49</v>
      </c>
      <c r="B13" s="6">
        <v>20</v>
      </c>
      <c r="C13" s="6" t="s">
        <v>50</v>
      </c>
      <c r="D13" s="6" t="s">
        <v>51</v>
      </c>
      <c r="E13" s="6" t="s">
        <v>52</v>
      </c>
    </row>
    <row r="14" spans="1:5" ht="25" x14ac:dyDescent="0.25">
      <c r="A14" s="6" t="s">
        <v>53</v>
      </c>
      <c r="B14" s="6">
        <v>18</v>
      </c>
      <c r="C14" s="6" t="s">
        <v>46</v>
      </c>
      <c r="D14" s="6" t="s">
        <v>54</v>
      </c>
      <c r="E14" s="6" t="s">
        <v>55</v>
      </c>
    </row>
    <row r="15" spans="1:5" x14ac:dyDescent="0.25">
      <c r="A15" s="6" t="s">
        <v>56</v>
      </c>
      <c r="B15" s="6">
        <v>16</v>
      </c>
      <c r="C15" s="6" t="s">
        <v>57</v>
      </c>
      <c r="D15" s="6" t="s">
        <v>58</v>
      </c>
      <c r="E15" s="6" t="s">
        <v>59</v>
      </c>
    </row>
    <row r="16" spans="1:5" x14ac:dyDescent="0.25">
      <c r="A16" s="8" t="s">
        <v>60</v>
      </c>
      <c r="B16" s="8">
        <v>23</v>
      </c>
      <c r="C16" s="8" t="s">
        <v>61</v>
      </c>
      <c r="D16" s="8" t="s">
        <v>62</v>
      </c>
      <c r="E16" s="8" t="s">
        <v>21</v>
      </c>
    </row>
    <row r="18" spans="1:5" ht="14.5" x14ac:dyDescent="0.3">
      <c r="A18" s="25" t="s">
        <v>63</v>
      </c>
      <c r="B18" s="18"/>
      <c r="C18" s="18"/>
      <c r="D18" s="18"/>
      <c r="E18" s="18"/>
    </row>
    <row r="19" spans="1:5" ht="14.5" x14ac:dyDescent="0.3">
      <c r="A19" s="10" t="s">
        <v>64</v>
      </c>
      <c r="B19" s="11" t="s">
        <v>65</v>
      </c>
      <c r="C19" s="12" t="s">
        <v>66</v>
      </c>
      <c r="D19" s="4"/>
    </row>
    <row r="20" spans="1:5" ht="14.5" x14ac:dyDescent="0.3">
      <c r="A20" s="10" t="s">
        <v>67</v>
      </c>
      <c r="B20" s="11" t="s">
        <v>68</v>
      </c>
      <c r="C20" s="12">
        <f>23/190</f>
        <v>0.12105263157894737</v>
      </c>
      <c r="D20" s="4"/>
    </row>
    <row r="21" spans="1:5" ht="14.5" x14ac:dyDescent="0.3">
      <c r="A21" s="10" t="s">
        <v>69</v>
      </c>
      <c r="B21" s="11" t="s">
        <v>70</v>
      </c>
      <c r="C21" s="12">
        <f>190-55-25-18</f>
        <v>92</v>
      </c>
      <c r="D21" s="4"/>
    </row>
    <row r="22" spans="1:5" ht="14.5" x14ac:dyDescent="0.3">
      <c r="A22" s="10" t="s">
        <v>71</v>
      </c>
      <c r="B22" s="11" t="s">
        <v>72</v>
      </c>
      <c r="C22" s="12" t="s">
        <v>73</v>
      </c>
      <c r="D22" s="4"/>
    </row>
    <row r="24" spans="1:5" ht="14.5" x14ac:dyDescent="0.3">
      <c r="A24" s="17" t="s">
        <v>74</v>
      </c>
      <c r="B24" s="18"/>
      <c r="C24" s="18"/>
      <c r="D24" s="18"/>
      <c r="E24" s="18"/>
    </row>
    <row r="25" spans="1:5" ht="14.5" x14ac:dyDescent="0.3">
      <c r="A25" s="10" t="s">
        <v>75</v>
      </c>
      <c r="B25" s="11" t="s">
        <v>76</v>
      </c>
      <c r="C25" s="11" t="s">
        <v>77</v>
      </c>
      <c r="D25" s="13" t="s">
        <v>78</v>
      </c>
      <c r="E25" s="14" t="s">
        <v>79</v>
      </c>
    </row>
    <row r="26" spans="1:5" ht="14.5" x14ac:dyDescent="0.3">
      <c r="A26" s="10" t="s">
        <v>80</v>
      </c>
      <c r="B26" s="11" t="s">
        <v>81</v>
      </c>
      <c r="C26" s="11" t="s">
        <v>82</v>
      </c>
      <c r="D26" s="13" t="s">
        <v>83</v>
      </c>
      <c r="E26" s="14" t="s">
        <v>79</v>
      </c>
    </row>
    <row r="27" spans="1:5" ht="14.5" x14ac:dyDescent="0.3">
      <c r="A27" s="10" t="s">
        <v>84</v>
      </c>
      <c r="B27" s="11" t="s">
        <v>85</v>
      </c>
      <c r="C27" s="11" t="s">
        <v>86</v>
      </c>
      <c r="D27" s="13" t="s">
        <v>87</v>
      </c>
      <c r="E27" s="14" t="s">
        <v>79</v>
      </c>
    </row>
    <row r="28" spans="1:5" ht="14.5" x14ac:dyDescent="0.3">
      <c r="A28" s="10" t="s">
        <v>88</v>
      </c>
      <c r="B28" s="11" t="s">
        <v>89</v>
      </c>
      <c r="C28" s="11" t="s">
        <v>90</v>
      </c>
      <c r="D28" s="13" t="s">
        <v>91</v>
      </c>
      <c r="E28" s="14" t="s">
        <v>79</v>
      </c>
    </row>
  </sheetData>
  <mergeCells count="3">
    <mergeCell ref="A1:E1"/>
    <mergeCell ref="A18:E18"/>
    <mergeCell ref="A24:E24"/>
  </mergeCells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565C0"/>
  </sheetPr>
  <dimension ref="A1:E19"/>
  <sheetViews>
    <sheetView workbookViewId="0">
      <selection sqref="A1:E1"/>
    </sheetView>
  </sheetViews>
  <sheetFormatPr defaultRowHeight="14" x14ac:dyDescent="0.25"/>
  <cols>
    <col min="1" max="5" width="24" customWidth="1"/>
  </cols>
  <sheetData>
    <row r="1" spans="1:5" ht="18" x14ac:dyDescent="0.4">
      <c r="A1" s="24" t="s">
        <v>92</v>
      </c>
      <c r="B1" s="18"/>
      <c r="C1" s="18"/>
      <c r="D1" s="18"/>
      <c r="E1" s="18"/>
    </row>
    <row r="3" spans="1:5" x14ac:dyDescent="0.25">
      <c r="A3" s="5" t="s">
        <v>93</v>
      </c>
      <c r="B3" s="5" t="s">
        <v>94</v>
      </c>
      <c r="C3" s="5" t="s">
        <v>95</v>
      </c>
      <c r="D3" s="5" t="s">
        <v>96</v>
      </c>
      <c r="E3" s="5" t="s">
        <v>97</v>
      </c>
    </row>
    <row r="4" spans="1:5" x14ac:dyDescent="0.25">
      <c r="A4" s="15" t="s">
        <v>98</v>
      </c>
      <c r="B4" s="3"/>
      <c r="C4" s="3"/>
      <c r="D4" s="3"/>
      <c r="E4" s="3"/>
    </row>
    <row r="5" spans="1:5" x14ac:dyDescent="0.25">
      <c r="A5" s="15" t="s">
        <v>99</v>
      </c>
      <c r="B5" s="3"/>
      <c r="C5" s="3"/>
      <c r="D5" s="3"/>
      <c r="E5" s="3"/>
    </row>
    <row r="6" spans="1:5" x14ac:dyDescent="0.25">
      <c r="A6" s="15" t="s">
        <v>100</v>
      </c>
      <c r="B6" s="3"/>
      <c r="C6" s="3"/>
      <c r="D6" s="3"/>
      <c r="E6" s="3"/>
    </row>
    <row r="7" spans="1:5" x14ac:dyDescent="0.25">
      <c r="A7" s="15" t="s">
        <v>101</v>
      </c>
      <c r="B7" s="3"/>
      <c r="C7" s="3"/>
      <c r="D7" s="3"/>
      <c r="E7" s="3"/>
    </row>
    <row r="8" spans="1:5" x14ac:dyDescent="0.25">
      <c r="A8" s="15" t="s">
        <v>102</v>
      </c>
      <c r="B8" s="3"/>
      <c r="C8" s="3"/>
      <c r="D8" s="3"/>
      <c r="E8" s="3"/>
    </row>
    <row r="9" spans="1:5" x14ac:dyDescent="0.25">
      <c r="A9" s="15" t="s">
        <v>103</v>
      </c>
      <c r="B9" s="3"/>
      <c r="C9" s="3"/>
      <c r="D9" s="3"/>
      <c r="E9" s="3"/>
    </row>
    <row r="11" spans="1:5" ht="14.5" x14ac:dyDescent="0.3">
      <c r="A11" s="17" t="s">
        <v>104</v>
      </c>
      <c r="B11" s="18"/>
      <c r="C11" s="18"/>
      <c r="D11" s="18"/>
      <c r="E11" s="18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6" spans="1:5" ht="14.5" x14ac:dyDescent="0.3">
      <c r="A16" s="17" t="s">
        <v>105</v>
      </c>
      <c r="B16" s="18"/>
      <c r="C16" s="18"/>
      <c r="D16" s="18"/>
      <c r="E16" s="18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</sheetData>
  <mergeCells count="3">
    <mergeCell ref="A11:E11"/>
    <mergeCell ref="A16:E16"/>
    <mergeCell ref="A1:E1"/>
  </mergeCells>
  <phoneticPr fontId="1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57C00"/>
  </sheetPr>
  <dimension ref="A1:D6"/>
  <sheetViews>
    <sheetView workbookViewId="0">
      <selection sqref="A1:D1"/>
    </sheetView>
  </sheetViews>
  <sheetFormatPr defaultRowHeight="14" x14ac:dyDescent="0.25"/>
  <cols>
    <col min="1" max="1" width="18" customWidth="1"/>
    <col min="2" max="2" width="28" customWidth="1"/>
    <col min="3" max="4" width="40" customWidth="1"/>
  </cols>
  <sheetData>
    <row r="1" spans="1:4" ht="18" x14ac:dyDescent="0.4">
      <c r="A1" s="24" t="s">
        <v>106</v>
      </c>
      <c r="B1" s="18"/>
      <c r="C1" s="18"/>
      <c r="D1" s="18"/>
    </row>
    <row r="3" spans="1:4" x14ac:dyDescent="0.25">
      <c r="A3" s="5" t="s">
        <v>107</v>
      </c>
      <c r="B3" s="5" t="s">
        <v>108</v>
      </c>
      <c r="C3" s="5" t="s">
        <v>109</v>
      </c>
      <c r="D3" s="5" t="s">
        <v>110</v>
      </c>
    </row>
    <row r="4" spans="1:4" ht="60" customHeight="1" x14ac:dyDescent="0.25">
      <c r="A4" s="15" t="s">
        <v>111</v>
      </c>
      <c r="B4" s="3"/>
      <c r="C4" s="3"/>
      <c r="D4" s="3"/>
    </row>
    <row r="5" spans="1:4" ht="60" customHeight="1" x14ac:dyDescent="0.25">
      <c r="A5" s="15" t="s">
        <v>112</v>
      </c>
      <c r="B5" s="3"/>
      <c r="C5" s="3"/>
      <c r="D5" s="3"/>
    </row>
    <row r="6" spans="1:4" ht="60" customHeight="1" x14ac:dyDescent="0.25">
      <c r="A6" s="15" t="s">
        <v>33</v>
      </c>
      <c r="B6" s="3"/>
      <c r="C6" s="3"/>
      <c r="D6" s="3"/>
    </row>
  </sheetData>
  <mergeCells count="1">
    <mergeCell ref="A1:D1"/>
  </mergeCells>
  <phoneticPr fontId="1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E9E9E"/>
  </sheetPr>
  <dimension ref="A1:A21"/>
  <sheetViews>
    <sheetView workbookViewId="0"/>
  </sheetViews>
  <sheetFormatPr defaultRowHeight="14" x14ac:dyDescent="0.25"/>
  <cols>
    <col min="1" max="1" width="80" customWidth="1"/>
  </cols>
  <sheetData>
    <row r="1" spans="1:1" ht="14.5" x14ac:dyDescent="0.3">
      <c r="A1" s="9" t="s">
        <v>113</v>
      </c>
    </row>
    <row r="2" spans="1:1" x14ac:dyDescent="0.25">
      <c r="A2" s="16"/>
    </row>
    <row r="3" spans="1:1" ht="14.5" x14ac:dyDescent="0.3">
      <c r="A3" s="9" t="s">
        <v>114</v>
      </c>
    </row>
    <row r="4" spans="1:1" x14ac:dyDescent="0.25">
      <c r="A4" s="16" t="s">
        <v>115</v>
      </c>
    </row>
    <row r="5" spans="1:1" x14ac:dyDescent="0.25">
      <c r="A5" s="16" t="s">
        <v>116</v>
      </c>
    </row>
    <row r="6" spans="1:1" x14ac:dyDescent="0.25">
      <c r="A6" s="16" t="s">
        <v>117</v>
      </c>
    </row>
    <row r="7" spans="1:1" x14ac:dyDescent="0.25">
      <c r="A7" s="16"/>
    </row>
    <row r="8" spans="1:1" ht="14.5" x14ac:dyDescent="0.3">
      <c r="A8" s="9" t="s">
        <v>118</v>
      </c>
    </row>
    <row r="9" spans="1:1" x14ac:dyDescent="0.25">
      <c r="A9" s="16" t="s">
        <v>119</v>
      </c>
    </row>
    <row r="10" spans="1:1" x14ac:dyDescent="0.25">
      <c r="A10" s="16" t="s">
        <v>120</v>
      </c>
    </row>
    <row r="11" spans="1:1" x14ac:dyDescent="0.25">
      <c r="A11" s="16" t="s">
        <v>121</v>
      </c>
    </row>
    <row r="12" spans="1:1" x14ac:dyDescent="0.25">
      <c r="A12" s="16"/>
    </row>
    <row r="13" spans="1:1" ht="14.5" x14ac:dyDescent="0.3">
      <c r="A13" s="9" t="s">
        <v>122</v>
      </c>
    </row>
    <row r="14" spans="1:1" x14ac:dyDescent="0.25">
      <c r="A14" s="16" t="s">
        <v>123</v>
      </c>
    </row>
    <row r="15" spans="1:1" x14ac:dyDescent="0.25">
      <c r="A15" s="16" t="s">
        <v>124</v>
      </c>
    </row>
    <row r="16" spans="1:1" x14ac:dyDescent="0.25">
      <c r="A16" s="16"/>
    </row>
    <row r="17" spans="1:1" ht="14.5" x14ac:dyDescent="0.3">
      <c r="A17" s="9" t="s">
        <v>125</v>
      </c>
    </row>
    <row r="18" spans="1:1" x14ac:dyDescent="0.25">
      <c r="A18" s="16" t="s">
        <v>126</v>
      </c>
    </row>
    <row r="19" spans="1:1" x14ac:dyDescent="0.25">
      <c r="A19" s="16" t="s">
        <v>127</v>
      </c>
    </row>
    <row r="20" spans="1:1" x14ac:dyDescent="0.25">
      <c r="A20" s="16"/>
    </row>
    <row r="21" spans="1:1" x14ac:dyDescent="0.25">
      <c r="A21" s="16" t="s">
        <v>128</v>
      </c>
    </row>
  </sheetData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商业模式画布</vt:lpstr>
      <vt:lpstr>单元经济</vt:lpstr>
      <vt:lpstr>平台vs管道</vt:lpstr>
      <vt:lpstr>收入vs利润</vt:lpstr>
      <vt:lpstr>使用说明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2564247197@qq.com</cp:lastModifiedBy>
  <dcterms:created xsi:type="dcterms:W3CDTF">2026-07-30T17:15:37Z</dcterms:created>
  <dcterms:modified xsi:type="dcterms:W3CDTF">2026-07-31T09:59:22Z</dcterms:modified>
</cp:coreProperties>
</file>